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Bauamt\Vergabe\01 Vergabeverfahren\2026\10 Gemeinde Niepars\10-04 Energetische Sanierung Schule Niepars, 4. BA_Planungsleistung\06 Bieterkommunikation\"/>
    </mc:Choice>
  </mc:AlternateContent>
  <workbookProtection workbookAlgorithmName="SHA-512" workbookHashValue="vhrO8nWUuQwC00lKZKPylxkTk2BLduB3ETe0cd4cpJ369oPMARCyFDpjSqEUnV+VzxTz3c6jaDlwLWnBgAq7Qw==" workbookSaltValue="db59c+fvn6XQIpC/V0ca9Q==" workbookSpinCount="100000" lockStructure="1"/>
  <bookViews>
    <workbookView xWindow="6600" yWindow="0" windowWidth="25320" windowHeight="8370"/>
  </bookViews>
  <sheets>
    <sheet name="Preisblatt " sheetId="4" r:id="rId1"/>
    <sheet name="Tabelle1" sheetId="3" state="hidden" r:id="rId2"/>
  </sheets>
  <definedNames>
    <definedName name="_xlnm.Print_Area" localSheetId="0">'Preisblatt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4" l="1"/>
  <c r="E19" i="4" s="1"/>
  <c r="E9" i="4" l="1"/>
  <c r="E20" i="4" s="1"/>
  <c r="E21" i="4" l="1"/>
  <c r="E22" i="4" s="1"/>
  <c r="E23" i="4" s="1"/>
  <c r="E24" i="4" s="1"/>
</calcChain>
</file>

<file path=xl/sharedStrings.xml><?xml version="1.0" encoding="utf-8"?>
<sst xmlns="http://schemas.openxmlformats.org/spreadsheetml/2006/main" count="72" uniqueCount="49">
  <si>
    <t>+</t>
  </si>
  <si>
    <t>-</t>
  </si>
  <si>
    <t>Bitte auswählen</t>
  </si>
  <si>
    <t>Bezeichnung</t>
  </si>
  <si>
    <t xml:space="preserve">Nr. </t>
  </si>
  <si>
    <t>1.1</t>
  </si>
  <si>
    <t>Angabe in %:</t>
  </si>
  <si>
    <t>EUR</t>
  </si>
  <si>
    <t>Angebotspreis netto</t>
  </si>
  <si>
    <t>zzgl. Nebenkosten (Angaben in %):</t>
  </si>
  <si>
    <t>Ort, Datum</t>
  </si>
  <si>
    <t>EUR/Stunde</t>
  </si>
  <si>
    <t>netto</t>
  </si>
  <si>
    <t>Angabe in %</t>
  </si>
  <si>
    <t>1.2</t>
  </si>
  <si>
    <t xml:space="preserve">Zzgl. Umsatzsteuer                                                                                                        </t>
  </si>
  <si>
    <t>1.3</t>
  </si>
  <si>
    <t>1.4</t>
  </si>
  <si>
    <t>1.5</t>
  </si>
  <si>
    <t>1.6</t>
  </si>
  <si>
    <t>Grundlagenermittlung_LPH 1</t>
  </si>
  <si>
    <t>Vorplanung (Projekt- und Planungsvorbereitung)_LPH 2</t>
  </si>
  <si>
    <t>Entwurfsplanung (System- und Integrationsplanung_LPH 3</t>
  </si>
  <si>
    <t>Ausführungsplanung_LPH 5</t>
  </si>
  <si>
    <t>1.7</t>
  </si>
  <si>
    <t>Vorbereitung der Vergabe_LPH 6</t>
  </si>
  <si>
    <t>1.8</t>
  </si>
  <si>
    <t>1.9</t>
  </si>
  <si>
    <t>Summe Objektplanung</t>
  </si>
  <si>
    <t>Summe Objektplanung inkl. NK -netto-</t>
  </si>
  <si>
    <t>Name, Vorname des Bieters oder des bevollmächtigten Vertreter</t>
  </si>
  <si>
    <t>Projektverantwortlicher Architekt</t>
  </si>
  <si>
    <t>Hauptverantwortlicher Bauüberwacher</t>
  </si>
  <si>
    <t xml:space="preserve">Weitere Projektbearbeiter </t>
  </si>
  <si>
    <t>Weitere technische Mitarbeiter</t>
  </si>
  <si>
    <t>1.10</t>
  </si>
  <si>
    <t>Folgende Honorare für die einzelnen Teileistungen wurden ermittelt (es sind die gelb markierten Felder auszufüllen):</t>
  </si>
  <si>
    <t>Vergabenummer 2026/10-04</t>
  </si>
  <si>
    <t>Mitwirkung bei der Vergabe_LPH 7</t>
  </si>
  <si>
    <r>
      <t xml:space="preserve">Genehmigungsplanung_LPH 4 </t>
    </r>
    <r>
      <rPr>
        <b/>
        <sz val="12"/>
        <color theme="1"/>
        <rFont val="Calibri Light"/>
        <family val="2"/>
        <scheme val="major"/>
      </rPr>
      <t>(bei Erfordernis)</t>
    </r>
  </si>
  <si>
    <t>Objektüberwachung (Bauüberwachung) und Dokumentation_LPH 8</t>
  </si>
  <si>
    <t xml:space="preserve"> 4. Bauabschnitt zur energetischen Sanierung der regionalen Schule mit Grundschule „Prof. Gustav-Pflugradt“
 in der Gemeinde Niepars</t>
  </si>
  <si>
    <t>Abschlag (für Abschläge: Minuszeichen (-) vor die Zahl setzen)</t>
  </si>
  <si>
    <t>Umbauzuschlag (0% bis max. 33%)</t>
  </si>
  <si>
    <t xml:space="preserve">Bei Zahlung innerhalb von 14 Tagen, Angabe des Skontos </t>
  </si>
  <si>
    <t>Summe Objektplanung inkl. NK -brutto-</t>
  </si>
  <si>
    <t>Stundensätze (für Zusatzleistungen mit Nachbeauftragung durch den AG)</t>
  </si>
  <si>
    <t xml:space="preserve">Zusammenstellung des Angebotspreises </t>
  </si>
  <si>
    <t>Objektplanung Gebäude (Summe 1.1 bis 1.10)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</si>
</sst>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b/>
      <sz val="16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9F5"/>
        <bgColor indexed="64"/>
      </patternFill>
    </fill>
    <fill>
      <patternFill patternType="solid">
        <fgColor rgb="FFFFFFD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0" fillId="0" borderId="0" xfId="0" applyProtection="1"/>
    <xf numFmtId="0" fontId="4" fillId="2" borderId="0" xfId="0" applyFont="1" applyFill="1" applyBorder="1" applyAlignment="1" applyProtection="1">
      <alignment horizontal="left" vertical="center"/>
    </xf>
    <xf numFmtId="44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Protection="1"/>
    <xf numFmtId="0" fontId="4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 vertical="center" wrapText="1"/>
    </xf>
    <xf numFmtId="44" fontId="4" fillId="2" borderId="0" xfId="0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0" fillId="2" borderId="0" xfId="0" applyFill="1" applyProtection="1"/>
    <xf numFmtId="0" fontId="5" fillId="2" borderId="0" xfId="0" applyFont="1" applyFill="1" applyBorder="1" applyAlignment="1" applyProtection="1">
      <alignment vertical="top"/>
    </xf>
    <xf numFmtId="0" fontId="5" fillId="2" borderId="6" xfId="0" applyFont="1" applyFill="1" applyBorder="1" applyAlignment="1" applyProtection="1">
      <alignment horizontal="right" vertical="center"/>
    </xf>
    <xf numFmtId="44" fontId="5" fillId="2" borderId="4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right" vertical="center"/>
    </xf>
    <xf numFmtId="44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right" vertical="center" wrapText="1"/>
    </xf>
    <xf numFmtId="44" fontId="5" fillId="2" borderId="1" xfId="1" applyFont="1" applyFill="1" applyBorder="1" applyAlignment="1" applyProtection="1">
      <alignment horizontal="left" vertical="center"/>
    </xf>
    <xf numFmtId="0" fontId="5" fillId="2" borderId="0" xfId="0" applyFont="1" applyFill="1" applyProtection="1"/>
    <xf numFmtId="10" fontId="5" fillId="2" borderId="4" xfId="0" applyNumberFormat="1" applyFont="1" applyFill="1" applyBorder="1" applyAlignment="1" applyProtection="1">
      <alignment vertical="center"/>
    </xf>
    <xf numFmtId="10" fontId="5" fillId="2" borderId="1" xfId="0" applyNumberFormat="1" applyFont="1" applyFill="1" applyBorder="1" applyAlignment="1" applyProtection="1">
      <alignment vertical="center"/>
    </xf>
    <xf numFmtId="10" fontId="4" fillId="2" borderId="0" xfId="0" applyNumberFormat="1" applyFont="1" applyFill="1" applyBorder="1" applyProtection="1"/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left" vertical="center" wrapText="1"/>
    </xf>
    <xf numFmtId="0" fontId="0" fillId="2" borderId="0" xfId="0" applyFill="1" applyBorder="1" applyProtection="1"/>
    <xf numFmtId="44" fontId="0" fillId="2" borderId="0" xfId="0" applyNumberFormat="1" applyFill="1" applyProtection="1"/>
    <xf numFmtId="0" fontId="5" fillId="2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Protection="1"/>
    <xf numFmtId="0" fontId="6" fillId="3" borderId="7" xfId="0" applyFont="1" applyFill="1" applyBorder="1" applyAlignment="1" applyProtection="1">
      <alignment vertical="center" wrapText="1"/>
    </xf>
    <xf numFmtId="0" fontId="6" fillId="3" borderId="8" xfId="0" applyFont="1" applyFill="1" applyBorder="1" applyAlignment="1" applyProtection="1">
      <alignment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44" fontId="6" fillId="3" borderId="3" xfId="0" applyNumberFormat="1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>
      <alignment vertical="center"/>
    </xf>
    <xf numFmtId="164" fontId="6" fillId="3" borderId="1" xfId="1" applyNumberFormat="1" applyFont="1" applyFill="1" applyBorder="1" applyAlignment="1" applyProtection="1">
      <alignment vertical="center"/>
    </xf>
    <xf numFmtId="44" fontId="5" fillId="4" borderId="1" xfId="1" applyFont="1" applyFill="1" applyBorder="1" applyAlignment="1" applyProtection="1">
      <alignment horizontal="left" vertical="center"/>
      <protection locked="0"/>
    </xf>
    <xf numFmtId="10" fontId="5" fillId="4" borderId="1" xfId="0" applyNumberFormat="1" applyFont="1" applyFill="1" applyBorder="1" applyAlignment="1" applyProtection="1">
      <alignment vertical="center"/>
      <protection locked="0"/>
    </xf>
    <xf numFmtId="10" fontId="5" fillId="4" borderId="5" xfId="0" applyNumberFormat="1" applyFont="1" applyFill="1" applyBorder="1" applyAlignment="1" applyProtection="1">
      <alignment vertical="center"/>
      <protection locked="0"/>
    </xf>
    <xf numFmtId="10" fontId="5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0" fillId="0" borderId="0" xfId="0" applyBorder="1" applyProtection="1"/>
    <xf numFmtId="0" fontId="7" fillId="2" borderId="0" xfId="0" applyFont="1" applyFill="1" applyAlignment="1" applyProtection="1"/>
    <xf numFmtId="0" fontId="8" fillId="2" borderId="0" xfId="0" applyFont="1" applyFill="1" applyAlignment="1" applyProtection="1"/>
    <xf numFmtId="0" fontId="6" fillId="3" borderId="1" xfId="0" applyFont="1" applyFill="1" applyBorder="1" applyAlignment="1" applyProtection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vertical="center" wrapText="1"/>
    </xf>
    <xf numFmtId="44" fontId="6" fillId="3" borderId="1" xfId="1" applyFont="1" applyFill="1" applyBorder="1" applyAlignment="1" applyProtection="1">
      <alignment horizontal="left"/>
    </xf>
    <xf numFmtId="0" fontId="6" fillId="3" borderId="1" xfId="0" applyFont="1" applyFill="1" applyBorder="1" applyProtection="1"/>
    <xf numFmtId="44" fontId="6" fillId="3" borderId="1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/>
    </xf>
    <xf numFmtId="49" fontId="6" fillId="3" borderId="6" xfId="0" applyNumberFormat="1" applyFont="1" applyFill="1" applyBorder="1" applyAlignment="1" applyProtection="1">
      <alignment horizontal="left" vertical="center"/>
    </xf>
    <xf numFmtId="49" fontId="6" fillId="3" borderId="4" xfId="0" applyNumberFormat="1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top"/>
    </xf>
    <xf numFmtId="0" fontId="4" fillId="4" borderId="8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DD"/>
      <color rgb="FFFFFFA3"/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zoomScale="75" zoomScaleNormal="75" zoomScalePageLayoutView="50" workbookViewId="0">
      <selection activeCell="D21" sqref="D21"/>
    </sheetView>
  </sheetViews>
  <sheetFormatPr baseColWidth="10" defaultColWidth="11.42578125" defaultRowHeight="15" x14ac:dyDescent="0.25"/>
  <cols>
    <col min="1" max="1" width="4.42578125" style="13" customWidth="1"/>
    <col min="2" max="2" width="63.7109375" style="13" customWidth="1"/>
    <col min="3" max="3" width="23.28515625" style="13" customWidth="1"/>
    <col min="4" max="4" width="12" style="13" customWidth="1"/>
    <col min="5" max="5" width="20.42578125" style="13" customWidth="1"/>
    <col min="6" max="6" width="9.7109375" style="13" customWidth="1"/>
    <col min="7" max="9" width="11.42578125" style="13"/>
    <col min="10" max="10" width="12.5703125" style="13" customWidth="1"/>
    <col min="11" max="11" width="13.5703125" style="13" customWidth="1"/>
    <col min="12" max="12" width="14.42578125" style="13" customWidth="1"/>
    <col min="13" max="13" width="11.5703125" style="13" bestFit="1" customWidth="1"/>
    <col min="14" max="14" width="12" style="2" customWidth="1"/>
    <col min="15" max="16384" width="11.42578125" style="2"/>
  </cols>
  <sheetData>
    <row r="1" spans="1:19" s="47" customFormat="1" ht="43.15" customHeight="1" x14ac:dyDescent="0.25">
      <c r="A1" s="63" t="s">
        <v>41</v>
      </c>
      <c r="B1" s="63"/>
      <c r="C1" s="63"/>
      <c r="D1" s="63"/>
      <c r="E1" s="63"/>
      <c r="F1" s="63"/>
      <c r="G1" s="27"/>
      <c r="H1" s="27"/>
      <c r="I1" s="27"/>
      <c r="J1" s="27"/>
      <c r="K1" s="27"/>
      <c r="L1" s="27"/>
      <c r="M1" s="27"/>
    </row>
    <row r="2" spans="1:19" s="47" customFormat="1" ht="37.9" customHeight="1" x14ac:dyDescent="0.25">
      <c r="A2" s="64" t="s">
        <v>37</v>
      </c>
      <c r="B2" s="64"/>
      <c r="C2" s="64"/>
      <c r="D2" s="64"/>
      <c r="E2" s="64"/>
      <c r="F2" s="64"/>
      <c r="G2" s="27"/>
      <c r="H2" s="27"/>
      <c r="I2" s="27"/>
      <c r="J2" s="27"/>
      <c r="K2" s="27"/>
      <c r="L2" s="27"/>
      <c r="M2" s="27"/>
    </row>
    <row r="3" spans="1:19" ht="29.65" customHeight="1" x14ac:dyDescent="0.35">
      <c r="A3" s="49" t="s">
        <v>47</v>
      </c>
      <c r="B3" s="49"/>
      <c r="C3" s="48"/>
      <c r="D3" s="48"/>
      <c r="E3" s="48"/>
      <c r="F3" s="48"/>
    </row>
    <row r="4" spans="1:19" ht="19.149999999999999" customHeight="1" x14ac:dyDescent="0.25">
      <c r="A4" s="62"/>
      <c r="B4" s="62"/>
      <c r="C4" s="62"/>
      <c r="D4" s="62"/>
      <c r="E4" s="62"/>
      <c r="F4" s="62"/>
    </row>
    <row r="5" spans="1:19" ht="19.149999999999999" customHeight="1" x14ac:dyDescent="0.25">
      <c r="A5" s="62" t="s">
        <v>36</v>
      </c>
      <c r="B5" s="62"/>
      <c r="C5" s="62"/>
      <c r="D5" s="62"/>
      <c r="E5" s="62"/>
      <c r="F5" s="62"/>
      <c r="N5" s="13"/>
      <c r="O5" s="13"/>
      <c r="P5" s="13"/>
      <c r="Q5" s="13"/>
      <c r="R5" s="13"/>
      <c r="S5" s="13"/>
    </row>
    <row r="6" spans="1:19" ht="18" customHeight="1" x14ac:dyDescent="0.25">
      <c r="A6" s="77"/>
      <c r="B6" s="77"/>
      <c r="C6" s="77"/>
      <c r="D6" s="77"/>
      <c r="E6" s="77"/>
      <c r="F6" s="77"/>
      <c r="H6" s="27"/>
      <c r="I6" s="27"/>
      <c r="J6" s="27"/>
      <c r="K6" s="27"/>
      <c r="L6" s="27"/>
      <c r="M6" s="27"/>
      <c r="N6" s="27"/>
      <c r="O6" s="27"/>
      <c r="P6" s="13"/>
      <c r="Q6" s="13"/>
      <c r="R6" s="13"/>
      <c r="S6" s="13"/>
    </row>
    <row r="7" spans="1:19" ht="15.75" x14ac:dyDescent="0.25">
      <c r="A7" s="21"/>
      <c r="B7" s="21"/>
      <c r="C7" s="21"/>
      <c r="D7" s="21"/>
      <c r="E7" s="21"/>
      <c r="F7" s="21"/>
      <c r="H7" s="27"/>
      <c r="I7" s="27"/>
      <c r="J7" s="27"/>
      <c r="K7" s="27"/>
      <c r="L7" s="27"/>
      <c r="M7" s="27"/>
      <c r="N7" s="27"/>
      <c r="O7" s="27"/>
      <c r="P7" s="13"/>
      <c r="Q7" s="13"/>
      <c r="R7" s="13"/>
      <c r="S7" s="13"/>
    </row>
    <row r="8" spans="1:19" ht="30" customHeight="1" x14ac:dyDescent="0.25">
      <c r="A8" s="30" t="s">
        <v>4</v>
      </c>
      <c r="B8" s="31" t="s">
        <v>3</v>
      </c>
      <c r="C8" s="32"/>
      <c r="D8" s="33"/>
      <c r="E8" s="34" t="s">
        <v>8</v>
      </c>
      <c r="F8" s="35"/>
      <c r="H8" s="27"/>
      <c r="I8" s="27"/>
      <c r="J8" s="27"/>
      <c r="K8" s="27"/>
      <c r="L8" s="27"/>
      <c r="M8" s="27"/>
      <c r="N8" s="27"/>
      <c r="O8" s="27"/>
      <c r="P8" s="13"/>
      <c r="Q8" s="13"/>
      <c r="R8" s="13"/>
      <c r="S8" s="13"/>
    </row>
    <row r="9" spans="1:19" ht="30" customHeight="1" x14ac:dyDescent="0.25">
      <c r="A9" s="50">
        <v>1</v>
      </c>
      <c r="B9" s="36" t="s">
        <v>48</v>
      </c>
      <c r="C9" s="37"/>
      <c r="D9" s="38"/>
      <c r="E9" s="39">
        <f>SUM(E10:E19)</f>
        <v>7.9200000000000008</v>
      </c>
      <c r="F9" s="40" t="s">
        <v>7</v>
      </c>
      <c r="H9" s="27"/>
      <c r="I9" s="27"/>
      <c r="J9" s="27"/>
      <c r="K9" s="27"/>
      <c r="L9" s="27"/>
      <c r="M9" s="27"/>
      <c r="N9" s="27"/>
      <c r="O9" s="27"/>
      <c r="P9" s="13"/>
      <c r="Q9" s="13"/>
      <c r="R9" s="13"/>
      <c r="S9" s="13"/>
    </row>
    <row r="10" spans="1:19" ht="30" customHeight="1" x14ac:dyDescent="0.25">
      <c r="A10" s="51" t="s">
        <v>5</v>
      </c>
      <c r="B10" s="59" t="s">
        <v>20</v>
      </c>
      <c r="C10" s="60"/>
      <c r="D10" s="22"/>
      <c r="E10" s="42">
        <v>1</v>
      </c>
      <c r="F10" s="29" t="s">
        <v>7</v>
      </c>
      <c r="H10" s="27"/>
      <c r="I10" s="27"/>
      <c r="J10" s="27"/>
      <c r="K10" s="27"/>
      <c r="L10" s="27"/>
      <c r="M10" s="27"/>
      <c r="N10" s="27"/>
      <c r="O10" s="27"/>
      <c r="P10" s="13"/>
      <c r="Q10" s="13"/>
      <c r="R10" s="13"/>
      <c r="S10" s="13"/>
    </row>
    <row r="11" spans="1:19" ht="30" customHeight="1" x14ac:dyDescent="0.25">
      <c r="A11" s="51" t="s">
        <v>14</v>
      </c>
      <c r="B11" s="25" t="s">
        <v>21</v>
      </c>
      <c r="C11" s="26"/>
      <c r="D11" s="22"/>
      <c r="E11" s="42">
        <v>1</v>
      </c>
      <c r="F11" s="29" t="s">
        <v>7</v>
      </c>
      <c r="H11" s="27"/>
      <c r="I11" s="27"/>
      <c r="J11" s="27"/>
      <c r="K11" s="27"/>
      <c r="L11" s="27"/>
      <c r="M11" s="27"/>
      <c r="N11" s="27"/>
      <c r="O11" s="27"/>
      <c r="P11" s="13"/>
      <c r="Q11" s="13"/>
      <c r="R11" s="13"/>
      <c r="S11" s="13"/>
    </row>
    <row r="12" spans="1:19" ht="30" customHeight="1" x14ac:dyDescent="0.25">
      <c r="A12" s="51" t="s">
        <v>16</v>
      </c>
      <c r="B12" s="25" t="s">
        <v>22</v>
      </c>
      <c r="C12" s="26"/>
      <c r="D12" s="22"/>
      <c r="E12" s="42">
        <v>1</v>
      </c>
      <c r="F12" s="29" t="s">
        <v>7</v>
      </c>
      <c r="H12" s="27"/>
      <c r="I12" s="27"/>
      <c r="J12" s="27"/>
      <c r="K12" s="27"/>
      <c r="L12" s="27"/>
      <c r="M12" s="27"/>
      <c r="N12" s="27"/>
      <c r="O12" s="27"/>
      <c r="P12" s="13"/>
      <c r="Q12" s="13"/>
      <c r="R12" s="13"/>
      <c r="S12" s="13"/>
    </row>
    <row r="13" spans="1:19" ht="30" customHeight="1" x14ac:dyDescent="0.25">
      <c r="A13" s="51" t="s">
        <v>17</v>
      </c>
      <c r="B13" s="25" t="s">
        <v>39</v>
      </c>
      <c r="C13" s="26"/>
      <c r="D13" s="22"/>
      <c r="E13" s="42">
        <v>1</v>
      </c>
      <c r="F13" s="29" t="s">
        <v>7</v>
      </c>
      <c r="H13" s="27"/>
      <c r="I13" s="27"/>
      <c r="J13" s="27"/>
      <c r="K13" s="27"/>
      <c r="L13" s="27"/>
      <c r="M13" s="27"/>
      <c r="N13" s="27"/>
      <c r="O13" s="27"/>
      <c r="P13" s="13"/>
      <c r="Q13" s="13"/>
      <c r="R13" s="13"/>
      <c r="S13" s="13"/>
    </row>
    <row r="14" spans="1:19" ht="30" customHeight="1" x14ac:dyDescent="0.25">
      <c r="A14" s="51" t="s">
        <v>18</v>
      </c>
      <c r="B14" s="25" t="s">
        <v>23</v>
      </c>
      <c r="C14" s="26"/>
      <c r="D14" s="22"/>
      <c r="E14" s="42">
        <v>1</v>
      </c>
      <c r="F14" s="29" t="s">
        <v>7</v>
      </c>
      <c r="H14" s="27"/>
      <c r="I14" s="27"/>
      <c r="J14" s="27"/>
      <c r="K14" s="27"/>
      <c r="L14" s="27"/>
      <c r="M14" s="27"/>
      <c r="N14" s="27"/>
      <c r="O14" s="27"/>
      <c r="P14" s="13"/>
      <c r="Q14" s="13"/>
      <c r="R14" s="13"/>
      <c r="S14" s="13"/>
    </row>
    <row r="15" spans="1:19" ht="30" customHeight="1" x14ac:dyDescent="0.25">
      <c r="A15" s="51" t="s">
        <v>19</v>
      </c>
      <c r="B15" s="25" t="s">
        <v>25</v>
      </c>
      <c r="C15" s="26"/>
      <c r="D15" s="22"/>
      <c r="E15" s="42">
        <v>1</v>
      </c>
      <c r="F15" s="29" t="s">
        <v>7</v>
      </c>
      <c r="H15" s="27"/>
      <c r="I15" s="27"/>
      <c r="J15" s="27"/>
      <c r="K15" s="27"/>
      <c r="L15" s="27"/>
      <c r="M15" s="27"/>
      <c r="N15" s="27"/>
      <c r="O15" s="27"/>
      <c r="P15" s="13"/>
      <c r="Q15" s="13"/>
      <c r="R15" s="13"/>
      <c r="S15" s="13"/>
    </row>
    <row r="16" spans="1:19" ht="30" customHeight="1" x14ac:dyDescent="0.25">
      <c r="A16" s="51" t="s">
        <v>24</v>
      </c>
      <c r="B16" s="25" t="s">
        <v>38</v>
      </c>
      <c r="C16" s="26"/>
      <c r="D16" s="22"/>
      <c r="E16" s="42">
        <v>1</v>
      </c>
      <c r="F16" s="29" t="s">
        <v>7</v>
      </c>
      <c r="H16" s="27"/>
      <c r="I16" s="27"/>
      <c r="J16" s="27"/>
      <c r="K16" s="27"/>
      <c r="L16" s="27"/>
      <c r="M16" s="27"/>
      <c r="N16" s="27"/>
      <c r="O16" s="27"/>
      <c r="P16" s="13"/>
      <c r="Q16" s="13"/>
      <c r="R16" s="13"/>
      <c r="S16" s="13"/>
    </row>
    <row r="17" spans="1:19" ht="30" customHeight="1" x14ac:dyDescent="0.25">
      <c r="A17" s="51" t="s">
        <v>26</v>
      </c>
      <c r="B17" s="25" t="s">
        <v>40</v>
      </c>
      <c r="C17" s="26"/>
      <c r="D17" s="22"/>
      <c r="E17" s="42">
        <v>1</v>
      </c>
      <c r="F17" s="29" t="s">
        <v>7</v>
      </c>
      <c r="H17" s="27"/>
      <c r="I17" s="27"/>
      <c r="J17" s="27"/>
      <c r="K17" s="27"/>
      <c r="L17" s="27"/>
      <c r="M17" s="27"/>
      <c r="N17" s="27"/>
      <c r="O17" s="27"/>
      <c r="P17" s="13"/>
      <c r="Q17" s="13"/>
      <c r="R17" s="13"/>
      <c r="S17" s="13"/>
    </row>
    <row r="18" spans="1:19" ht="30" customHeight="1" x14ac:dyDescent="0.25">
      <c r="A18" s="51" t="s">
        <v>27</v>
      </c>
      <c r="B18" s="52" t="s">
        <v>43</v>
      </c>
      <c r="C18" s="19" t="s">
        <v>6</v>
      </c>
      <c r="D18" s="43">
        <v>0.1</v>
      </c>
      <c r="E18" s="20">
        <f>SUM(E10:E17)*D18</f>
        <v>0.8</v>
      </c>
      <c r="F18" s="29" t="s">
        <v>7</v>
      </c>
      <c r="H18" s="27"/>
      <c r="I18" s="27"/>
      <c r="J18" s="27"/>
      <c r="K18" s="27"/>
      <c r="L18" s="27"/>
      <c r="M18" s="27"/>
      <c r="N18" s="27"/>
      <c r="O18" s="27"/>
      <c r="P18" s="13"/>
      <c r="Q18" s="13"/>
      <c r="R18" s="13"/>
      <c r="S18" s="13"/>
    </row>
    <row r="19" spans="1:19" ht="30" customHeight="1" x14ac:dyDescent="0.25">
      <c r="A19" s="51" t="s">
        <v>35</v>
      </c>
      <c r="B19" s="25" t="s">
        <v>42</v>
      </c>
      <c r="C19" s="19" t="s">
        <v>6</v>
      </c>
      <c r="D19" s="43">
        <v>-0.1</v>
      </c>
      <c r="E19" s="20">
        <f>SUM(E10:E18)*D19</f>
        <v>-0.88000000000000012</v>
      </c>
      <c r="F19" s="29" t="s">
        <v>7</v>
      </c>
      <c r="H19" s="27"/>
      <c r="I19" s="27"/>
      <c r="J19" s="27"/>
      <c r="K19" s="27"/>
      <c r="L19" s="27"/>
      <c r="M19" s="27"/>
      <c r="N19" s="27"/>
      <c r="O19" s="27"/>
      <c r="P19" s="13"/>
      <c r="Q19" s="13"/>
      <c r="R19" s="13"/>
      <c r="S19" s="13"/>
    </row>
    <row r="20" spans="1:19" ht="30" customHeight="1" x14ac:dyDescent="0.25">
      <c r="A20" s="56" t="s">
        <v>28</v>
      </c>
      <c r="B20" s="57"/>
      <c r="C20" s="57"/>
      <c r="D20" s="58"/>
      <c r="E20" s="53">
        <f>SUM(E9)</f>
        <v>7.9200000000000008</v>
      </c>
      <c r="F20" s="54" t="s">
        <v>7</v>
      </c>
      <c r="G20" s="28"/>
      <c r="H20" s="27"/>
      <c r="I20" s="27"/>
      <c r="J20" s="27"/>
      <c r="K20" s="27"/>
      <c r="L20" s="27"/>
      <c r="M20" s="27"/>
      <c r="N20" s="27"/>
      <c r="O20" s="27"/>
      <c r="P20" s="13"/>
      <c r="Q20" s="13"/>
      <c r="R20" s="13"/>
      <c r="S20" s="13"/>
    </row>
    <row r="21" spans="1:19" ht="30" customHeight="1" x14ac:dyDescent="0.25">
      <c r="A21" s="59" t="s">
        <v>9</v>
      </c>
      <c r="B21" s="60"/>
      <c r="C21" s="61"/>
      <c r="D21" s="44">
        <v>0.05</v>
      </c>
      <c r="E21" s="20">
        <f>SUM(E20*D21)</f>
        <v>0.39600000000000007</v>
      </c>
      <c r="F21" s="29" t="s">
        <v>7</v>
      </c>
      <c r="G21" s="28"/>
      <c r="H21" s="27"/>
      <c r="I21" s="27"/>
      <c r="J21" s="27"/>
      <c r="K21" s="27"/>
      <c r="L21" s="27"/>
      <c r="M21" s="27"/>
      <c r="N21" s="27"/>
      <c r="O21" s="27"/>
      <c r="P21" s="13"/>
      <c r="Q21" s="13"/>
      <c r="R21" s="13"/>
      <c r="S21" s="13"/>
    </row>
    <row r="22" spans="1:19" ht="30" customHeight="1" x14ac:dyDescent="0.25">
      <c r="A22" s="70" t="s">
        <v>29</v>
      </c>
      <c r="B22" s="71"/>
      <c r="C22" s="71"/>
      <c r="D22" s="72"/>
      <c r="E22" s="41">
        <f>SUM(E20:E21)</f>
        <v>8.3160000000000007</v>
      </c>
      <c r="F22" s="30" t="s">
        <v>7</v>
      </c>
      <c r="G22" s="28"/>
      <c r="H22" s="27"/>
      <c r="I22" s="27"/>
      <c r="J22" s="27"/>
      <c r="K22" s="27"/>
      <c r="L22" s="27"/>
      <c r="M22" s="27"/>
      <c r="N22" s="27"/>
      <c r="O22" s="27"/>
      <c r="P22" s="13"/>
      <c r="Q22" s="13"/>
      <c r="R22" s="13"/>
      <c r="S22" s="13"/>
    </row>
    <row r="23" spans="1:19" s="13" customFormat="1" ht="30" customHeight="1" x14ac:dyDescent="0.25">
      <c r="A23" s="68" t="s">
        <v>15</v>
      </c>
      <c r="B23" s="69"/>
      <c r="C23" s="17" t="s">
        <v>6</v>
      </c>
      <c r="D23" s="23">
        <v>0.19</v>
      </c>
      <c r="E23" s="20">
        <f>SUM(E22*D23)</f>
        <v>1.5800400000000001</v>
      </c>
      <c r="F23" s="29" t="s">
        <v>7</v>
      </c>
      <c r="G23" s="28"/>
      <c r="H23" s="27"/>
      <c r="I23" s="27"/>
      <c r="J23" s="27"/>
      <c r="K23" s="27"/>
      <c r="L23" s="27"/>
      <c r="M23" s="27"/>
      <c r="N23" s="27"/>
      <c r="O23" s="27"/>
    </row>
    <row r="24" spans="1:19" s="13" customFormat="1" ht="30" customHeight="1" x14ac:dyDescent="0.25">
      <c r="A24" s="70" t="s">
        <v>45</v>
      </c>
      <c r="B24" s="71"/>
      <c r="C24" s="71"/>
      <c r="D24" s="72"/>
      <c r="E24" s="55">
        <f>SUM(E22:E23)</f>
        <v>9.8960400000000011</v>
      </c>
      <c r="F24" s="30" t="s">
        <v>7</v>
      </c>
      <c r="G24" s="28"/>
      <c r="H24" s="27"/>
      <c r="I24" s="27"/>
      <c r="J24" s="27"/>
      <c r="K24" s="27"/>
      <c r="L24" s="27"/>
      <c r="M24" s="27"/>
      <c r="N24" s="27"/>
      <c r="O24" s="27"/>
    </row>
    <row r="25" spans="1:19" s="13" customFormat="1" ht="30" customHeight="1" x14ac:dyDescent="0.25">
      <c r="A25" s="3"/>
      <c r="B25" s="3"/>
      <c r="C25" s="3"/>
      <c r="D25" s="3"/>
      <c r="E25" s="4"/>
      <c r="F25" s="5"/>
      <c r="H25" s="27"/>
      <c r="I25" s="27"/>
      <c r="J25" s="27"/>
      <c r="K25" s="27"/>
      <c r="L25" s="27"/>
      <c r="M25" s="27"/>
      <c r="N25" s="27"/>
      <c r="O25" s="27"/>
    </row>
    <row r="26" spans="1:19" s="13" customFormat="1" ht="18" customHeight="1" x14ac:dyDescent="0.25">
      <c r="A26" s="59" t="s">
        <v>44</v>
      </c>
      <c r="B26" s="69"/>
      <c r="C26" s="73"/>
      <c r="D26" s="45">
        <v>0.03</v>
      </c>
      <c r="E26" s="18" t="s">
        <v>13</v>
      </c>
      <c r="F26" s="7"/>
      <c r="H26" s="27"/>
      <c r="I26" s="27"/>
      <c r="J26" s="27"/>
      <c r="K26" s="27"/>
      <c r="L26" s="27"/>
      <c r="M26" s="27"/>
      <c r="N26" s="27"/>
      <c r="O26" s="27"/>
    </row>
    <row r="27" spans="1:19" s="13" customFormat="1" ht="30" customHeight="1" x14ac:dyDescent="0.25">
      <c r="A27" s="8"/>
      <c r="B27" s="8"/>
      <c r="C27" s="8"/>
      <c r="D27" s="24"/>
      <c r="E27" s="9"/>
      <c r="F27" s="7"/>
      <c r="H27" s="27"/>
      <c r="I27" s="27"/>
      <c r="J27" s="27"/>
      <c r="K27" s="27"/>
      <c r="L27" s="27"/>
      <c r="M27" s="27"/>
      <c r="N27" s="27"/>
      <c r="O27" s="27"/>
    </row>
    <row r="28" spans="1:19" s="13" customFormat="1" ht="30" customHeight="1" x14ac:dyDescent="0.25">
      <c r="A28" s="74" t="s">
        <v>46</v>
      </c>
      <c r="B28" s="75"/>
      <c r="C28" s="75"/>
      <c r="D28" s="75"/>
      <c r="E28" s="76"/>
      <c r="F28" s="6"/>
      <c r="H28" s="27"/>
      <c r="I28" s="27"/>
      <c r="J28" s="27"/>
      <c r="K28" s="27"/>
      <c r="L28" s="27"/>
      <c r="M28" s="27"/>
      <c r="N28" s="27"/>
      <c r="O28" s="27"/>
    </row>
    <row r="29" spans="1:19" s="13" customFormat="1" ht="30" customHeight="1" x14ac:dyDescent="0.25">
      <c r="A29" s="68" t="s">
        <v>31</v>
      </c>
      <c r="B29" s="69"/>
      <c r="C29" s="15" t="s">
        <v>12</v>
      </c>
      <c r="D29" s="46"/>
      <c r="E29" s="16" t="s">
        <v>11</v>
      </c>
      <c r="F29" s="6"/>
      <c r="H29" s="27"/>
      <c r="I29" s="27"/>
      <c r="J29" s="27"/>
      <c r="K29" s="27"/>
      <c r="L29" s="27"/>
      <c r="M29" s="27"/>
      <c r="N29" s="27"/>
      <c r="O29" s="27"/>
    </row>
    <row r="30" spans="1:19" s="13" customFormat="1" ht="30" customHeight="1" x14ac:dyDescent="0.25">
      <c r="A30" s="68" t="s">
        <v>32</v>
      </c>
      <c r="B30" s="69"/>
      <c r="C30" s="15" t="s">
        <v>12</v>
      </c>
      <c r="D30" s="46"/>
      <c r="E30" s="16" t="s">
        <v>11</v>
      </c>
      <c r="F30" s="6"/>
      <c r="H30" s="27"/>
      <c r="I30" s="27"/>
      <c r="J30" s="27"/>
      <c r="K30" s="27"/>
      <c r="L30" s="27"/>
      <c r="M30" s="27"/>
      <c r="N30" s="27"/>
      <c r="O30" s="27"/>
    </row>
    <row r="31" spans="1:19" s="13" customFormat="1" ht="30" customHeight="1" x14ac:dyDescent="0.25">
      <c r="A31" s="68" t="s">
        <v>33</v>
      </c>
      <c r="B31" s="69"/>
      <c r="C31" s="17" t="s">
        <v>12</v>
      </c>
      <c r="D31" s="46"/>
      <c r="E31" s="18" t="s">
        <v>11</v>
      </c>
      <c r="F31" s="6"/>
      <c r="H31" s="27"/>
      <c r="I31" s="27"/>
      <c r="J31" s="27"/>
      <c r="K31" s="27"/>
      <c r="L31" s="27"/>
      <c r="M31" s="27"/>
      <c r="N31" s="27"/>
      <c r="O31" s="27"/>
    </row>
    <row r="32" spans="1:19" s="13" customFormat="1" ht="30" customHeight="1" x14ac:dyDescent="0.25">
      <c r="A32" s="68" t="s">
        <v>34</v>
      </c>
      <c r="B32" s="69"/>
      <c r="C32" s="17" t="s">
        <v>12</v>
      </c>
      <c r="D32" s="46"/>
      <c r="E32" s="18" t="s">
        <v>11</v>
      </c>
      <c r="F32" s="6"/>
      <c r="H32" s="27"/>
      <c r="I32" s="27"/>
      <c r="J32" s="27"/>
      <c r="K32" s="27"/>
      <c r="L32" s="27"/>
      <c r="M32" s="27"/>
      <c r="N32" s="27"/>
      <c r="O32" s="27"/>
    </row>
    <row r="33" spans="1:15" s="13" customFormat="1" ht="33" customHeight="1" x14ac:dyDescent="0.25">
      <c r="A33" s="8"/>
      <c r="B33" s="8"/>
      <c r="C33" s="10"/>
      <c r="D33" s="5"/>
      <c r="E33" s="4"/>
      <c r="F33" s="6"/>
    </row>
    <row r="34" spans="1:15" s="13" customFormat="1" ht="30" customHeight="1" x14ac:dyDescent="0.25">
      <c r="A34" s="6"/>
      <c r="B34" s="6"/>
      <c r="C34" s="6"/>
      <c r="D34" s="6"/>
      <c r="E34" s="7"/>
      <c r="F34" s="6"/>
      <c r="H34" s="27"/>
      <c r="I34" s="27"/>
      <c r="J34" s="27"/>
      <c r="K34" s="27"/>
      <c r="L34" s="27"/>
      <c r="M34" s="27"/>
      <c r="N34" s="27"/>
      <c r="O34" s="27"/>
    </row>
    <row r="35" spans="1:15" s="13" customFormat="1" ht="30" customHeight="1" x14ac:dyDescent="0.25">
      <c r="A35" s="66"/>
      <c r="B35" s="66"/>
      <c r="C35" s="5"/>
      <c r="D35" s="5"/>
      <c r="E35" s="9"/>
      <c r="F35" s="6"/>
      <c r="H35" s="27"/>
      <c r="I35" s="27"/>
      <c r="J35" s="27"/>
      <c r="K35" s="27"/>
      <c r="L35" s="27"/>
      <c r="M35" s="27"/>
      <c r="N35" s="27"/>
      <c r="O35" s="27"/>
    </row>
    <row r="36" spans="1:15" s="13" customFormat="1" ht="30" customHeight="1" x14ac:dyDescent="0.25">
      <c r="A36" s="67" t="s">
        <v>10</v>
      </c>
      <c r="B36" s="67"/>
      <c r="C36" s="11"/>
      <c r="D36" s="12"/>
      <c r="E36" s="9"/>
      <c r="F36" s="6"/>
      <c r="H36" s="27"/>
      <c r="I36" s="27"/>
      <c r="J36" s="27"/>
      <c r="K36" s="27"/>
      <c r="L36" s="27"/>
      <c r="M36" s="27"/>
      <c r="N36" s="27"/>
      <c r="O36" s="27"/>
    </row>
    <row r="37" spans="1:15" s="13" customFormat="1" ht="30" customHeight="1" x14ac:dyDescent="0.25">
      <c r="A37" s="6"/>
      <c r="B37" s="11"/>
      <c r="C37" s="11"/>
      <c r="D37" s="12"/>
      <c r="E37" s="9"/>
      <c r="F37" s="6"/>
      <c r="H37" s="27"/>
      <c r="I37" s="27"/>
      <c r="J37" s="27"/>
      <c r="K37" s="27"/>
      <c r="L37" s="27"/>
      <c r="M37" s="27"/>
      <c r="N37" s="27"/>
      <c r="O37" s="27"/>
    </row>
    <row r="38" spans="1:15" s="13" customFormat="1" ht="30" customHeight="1" x14ac:dyDescent="0.25">
      <c r="A38" s="66"/>
      <c r="B38" s="66"/>
      <c r="C38" s="12"/>
      <c r="D38" s="12"/>
      <c r="E38" s="9"/>
      <c r="F38" s="6"/>
      <c r="H38" s="27"/>
      <c r="I38" s="27"/>
      <c r="J38" s="27"/>
      <c r="K38" s="27"/>
      <c r="L38" s="27"/>
      <c r="M38" s="27"/>
      <c r="N38" s="27"/>
      <c r="O38" s="27"/>
    </row>
    <row r="39" spans="1:15" s="13" customFormat="1" ht="15.75" x14ac:dyDescent="0.25">
      <c r="A39" s="65" t="s">
        <v>30</v>
      </c>
      <c r="B39" s="65"/>
      <c r="C39" s="14"/>
      <c r="D39" s="14"/>
      <c r="E39" s="9"/>
      <c r="F39" s="6"/>
    </row>
    <row r="40" spans="1:15" s="13" customFormat="1" x14ac:dyDescent="0.25"/>
    <row r="41" spans="1:15" s="13" customFormat="1" x14ac:dyDescent="0.25"/>
    <row r="42" spans="1:15" s="13" customFormat="1" x14ac:dyDescent="0.25"/>
    <row r="43" spans="1:15" s="13" customFormat="1" x14ac:dyDescent="0.25"/>
    <row r="44" spans="1:15" s="13" customFormat="1" x14ac:dyDescent="0.25"/>
    <row r="45" spans="1:15" s="13" customFormat="1" x14ac:dyDescent="0.25"/>
    <row r="46" spans="1:15" s="13" customFormat="1" x14ac:dyDescent="0.25"/>
    <row r="47" spans="1:15" s="13" customFormat="1" x14ac:dyDescent="0.25"/>
    <row r="48" spans="1:15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</sheetData>
  <sheetProtection algorithmName="SHA-512" hashValue="CastKtDw809YQIG/ABBmRN54Wj5KrUJLJCPzHx6s7kWvUgGuYcRGQWgSTuDePKxu3r4A2KpcW3PdGRl8IyE1gg==" saltValue="B6kRkYgbNj1DKf6HNWUY9w==" spinCount="100000" sheet="1" selectLockedCells="1"/>
  <mergeCells count="21">
    <mergeCell ref="A1:F1"/>
    <mergeCell ref="A2:F2"/>
    <mergeCell ref="A39:B39"/>
    <mergeCell ref="A35:B35"/>
    <mergeCell ref="A38:B38"/>
    <mergeCell ref="A36:B36"/>
    <mergeCell ref="A29:B29"/>
    <mergeCell ref="A30:B30"/>
    <mergeCell ref="A31:B31"/>
    <mergeCell ref="A32:B32"/>
    <mergeCell ref="A22:D22"/>
    <mergeCell ref="A24:D24"/>
    <mergeCell ref="A26:C26"/>
    <mergeCell ref="A28:E28"/>
    <mergeCell ref="A23:B23"/>
    <mergeCell ref="A6:F6"/>
    <mergeCell ref="A20:D20"/>
    <mergeCell ref="A21:C21"/>
    <mergeCell ref="B10:C10"/>
    <mergeCell ref="A4:F4"/>
    <mergeCell ref="A5:F5"/>
  </mergeCells>
  <pageMargins left="1.1811023622047245" right="0.90138888888888891" top="0.62277777777777776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5" x14ac:dyDescent="0.25"/>
  <cols>
    <col min="1" max="1" width="34.28515625" customWidth="1"/>
  </cols>
  <sheetData>
    <row r="1" spans="1:1" x14ac:dyDescent="0.25">
      <c r="A1" s="1" t="s">
        <v>2</v>
      </c>
    </row>
    <row r="2" spans="1:1" x14ac:dyDescent="0.25">
      <c r="A2" t="s">
        <v>0</v>
      </c>
    </row>
    <row r="3" spans="1:1" x14ac:dyDescent="0.25">
      <c r="A3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Preisblatt </vt:lpstr>
      <vt:lpstr>Tabelle1</vt:lpstr>
      <vt:lpstr>'Preisblatt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Richter</dc:creator>
  <dc:description/>
  <cp:lastModifiedBy>Simone Richter</cp:lastModifiedBy>
  <cp:lastPrinted>2026-02-06T12:25:48Z</cp:lastPrinted>
  <dcterms:created xsi:type="dcterms:W3CDTF">2019-12-09T13:36:46Z</dcterms:created>
  <dcterms:modified xsi:type="dcterms:W3CDTF">2026-02-16T07:36:26Z</dcterms:modified>
</cp:coreProperties>
</file>